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7" i="1"/>
  <c r="G18" i="1"/>
  <c r="G13" i="1"/>
  <c r="G14" i="1"/>
  <c r="G15" i="1"/>
  <c r="H20" i="1"/>
  <c r="I20" i="1"/>
  <c r="J20" i="1"/>
  <c r="C20" i="1"/>
  <c r="E17" i="1"/>
  <c r="E18" i="1"/>
  <c r="E13" i="1"/>
  <c r="E14" i="1"/>
  <c r="E15" i="1"/>
  <c r="G4" i="1"/>
  <c r="G5" i="1"/>
  <c r="G6" i="1"/>
  <c r="G7" i="1"/>
  <c r="G8" i="1"/>
  <c r="E4" i="1"/>
  <c r="E5" i="1"/>
  <c r="E6" i="1"/>
  <c r="E7" i="1"/>
  <c r="E8" i="1"/>
  <c r="H19" i="1"/>
  <c r="I19" i="1"/>
  <c r="J19" i="1"/>
  <c r="H17" i="1"/>
  <c r="I17" i="1"/>
  <c r="J17" i="1"/>
  <c r="H18" i="1"/>
  <c r="I18" i="1"/>
  <c r="J18" i="1"/>
  <c r="H13" i="1"/>
  <c r="I13" i="1"/>
  <c r="J13" i="1"/>
  <c r="H14" i="1"/>
  <c r="I14" i="1"/>
  <c r="J14" i="1"/>
  <c r="H15" i="1"/>
  <c r="I15" i="1"/>
  <c r="J15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C19" i="1"/>
  <c r="D19" i="1"/>
  <c r="C17" i="1"/>
  <c r="D17" i="1"/>
  <c r="C18" i="1"/>
  <c r="D18" i="1"/>
  <c r="C13" i="1"/>
  <c r="D13" i="1"/>
  <c r="C14" i="1"/>
  <c r="D14" i="1"/>
  <c r="C15" i="1"/>
  <c r="D15" i="1"/>
  <c r="C4" i="1"/>
  <c r="D4" i="1"/>
  <c r="C5" i="1"/>
  <c r="D5" i="1"/>
  <c r="C6" i="1"/>
  <c r="D6" i="1"/>
  <c r="C7" i="1"/>
  <c r="D7" i="1"/>
  <c r="C8" i="1"/>
  <c r="D8" i="1"/>
  <c r="E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<sst xmlns="http://schemas.openxmlformats.org/spreadsheetml/2006/main" count="29" uniqueCount="29">
  <si>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</si>
  <si>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</si>
  <si>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</si>
  <si>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</si>
  <si>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</si>
  <si>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</si>
  <si>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</si>
  <si>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</si>
  <si>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</si>
  <si>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</si>
  <si>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</si>
  <si>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</si>
  <si>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</si>
  <si>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</si>
  <si>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</si>
  <si>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</si>
  <si>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</si>
  <si>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</si>
  <si>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</si>
  <si>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</si>
  <si>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</si>
  <si>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</si>
  <si>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</si>
  <si>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</si>
  <si>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</si>
  <si>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</si>
  <si>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</si>
  <si>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</si>
  <si>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Кисломочный продукт для дет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</si>
</sst>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64_20_08_2021_&#1052;&#1077;&#1085;&#1102;%207-11%20&#1083;&#1077;&#1090;%202021%20-%202022%20&#1075;&#1075;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17">
          <cell r="A217">
            <v>493.02</v>
          </cell>
          <cell r="B217" t="str">
            <v xml:space="preserve">Каша молочная "Дружба" с маслом </v>
          </cell>
          <cell r="D217" t="str">
            <v>150/5</v>
          </cell>
          <cell r="E217">
            <v>4.8600000000000003</v>
          </cell>
          <cell r="F217">
            <v>6.72</v>
          </cell>
          <cell r="G217">
            <v>26.35</v>
          </cell>
          <cell r="H217">
            <v>185.91</v>
          </cell>
        </row>
        <row r="218">
          <cell r="A218">
            <v>283</v>
          </cell>
          <cell r="B218" t="str">
            <v xml:space="preserve">Чай с сахаром </v>
          </cell>
          <cell r="D218">
            <v>200</v>
          </cell>
          <cell r="G218">
            <v>9.98</v>
          </cell>
          <cell r="H218">
            <v>39.9</v>
          </cell>
        </row>
        <row r="219">
          <cell r="A219">
            <v>420.02</v>
          </cell>
          <cell r="B219" t="str">
            <v xml:space="preserve">Хлеб пшеничный обогащенный витаминами для детского питания </v>
          </cell>
          <cell r="D219">
            <v>40</v>
          </cell>
          <cell r="E219">
            <v>3.2</v>
          </cell>
          <cell r="F219">
            <v>0.4</v>
          </cell>
          <cell r="G219">
            <v>22</v>
          </cell>
          <cell r="H219">
            <v>104</v>
          </cell>
        </row>
        <row r="220">
          <cell r="A220">
            <v>401</v>
          </cell>
          <cell r="B220" t="str">
            <v xml:space="preserve">Масло сливочное </v>
          </cell>
          <cell r="D220">
            <v>10</v>
          </cell>
          <cell r="E220">
            <v>0.08</v>
          </cell>
          <cell r="F220">
            <v>7.25</v>
          </cell>
          <cell r="G220">
            <v>0.13</v>
          </cell>
          <cell r="H220">
            <v>66.099999999999994</v>
          </cell>
        </row>
        <row r="221">
          <cell r="A221">
            <v>27.01</v>
          </cell>
          <cell r="B221" t="str">
            <v xml:space="preserve">Сыр (порциями) </v>
          </cell>
          <cell r="D221">
            <v>10</v>
          </cell>
          <cell r="E221">
            <v>2.63</v>
          </cell>
          <cell r="F221">
            <v>2.66</v>
          </cell>
          <cell r="H221">
            <v>35</v>
          </cell>
        </row>
        <row r="222">
          <cell r="A222">
            <v>476.01</v>
          </cell>
          <cell r="E222">
            <v>3.2</v>
          </cell>
          <cell r="F222">
            <v>3.2</v>
          </cell>
          <cell r="G222">
            <v>4.5</v>
          </cell>
          <cell r="H222">
            <v>62</v>
          </cell>
        </row>
        <row r="225">
          <cell r="A225">
            <v>129.19999999999999</v>
          </cell>
          <cell r="B225" t="str">
            <v xml:space="preserve">Суп картофельный с горохом </v>
          </cell>
          <cell r="D225">
            <v>250</v>
          </cell>
          <cell r="E225">
            <v>5.91</v>
          </cell>
          <cell r="F225">
            <v>4.55</v>
          </cell>
          <cell r="G225">
            <v>19.489999999999998</v>
          </cell>
          <cell r="H225">
            <v>142.91</v>
          </cell>
        </row>
        <row r="226">
          <cell r="A226">
            <v>502.53</v>
          </cell>
          <cell r="B226" t="str">
            <v xml:space="preserve">Биточки из мяса птицы с томатным соусом (филе) </v>
          </cell>
          <cell r="D226" t="str">
            <v>60/30</v>
          </cell>
          <cell r="E226">
            <v>9.9499999999999993</v>
          </cell>
          <cell r="F226">
            <v>9.48</v>
          </cell>
          <cell r="G226">
            <v>8.57</v>
          </cell>
          <cell r="H226">
            <v>159.02000000000001</v>
          </cell>
        </row>
        <row r="227">
          <cell r="A227">
            <v>211.47</v>
          </cell>
          <cell r="B227" t="str">
            <v xml:space="preserve">Макаронные изделия отварные с маслом </v>
          </cell>
          <cell r="D227" t="str">
            <v>150/10</v>
          </cell>
          <cell r="E227">
            <v>5.86</v>
          </cell>
          <cell r="F227">
            <v>7.93</v>
          </cell>
          <cell r="G227">
            <v>37.14</v>
          </cell>
          <cell r="H227">
            <v>243.55</v>
          </cell>
        </row>
        <row r="228">
          <cell r="A228">
            <v>294.01</v>
          </cell>
          <cell r="B228" t="str">
            <v xml:space="preserve">Компот из свежих плодов </v>
          </cell>
          <cell r="E228">
            <v>0.16</v>
          </cell>
          <cell r="F228">
            <v>0.16</v>
          </cell>
          <cell r="G228">
            <v>18.89</v>
          </cell>
          <cell r="H228">
            <v>78.650000000000006</v>
          </cell>
        </row>
        <row r="229">
          <cell r="A229">
            <v>420.02</v>
          </cell>
          <cell r="B229" t="str">
            <v xml:space="preserve">Хлеб пшеничный обогащенный витаминами для детского питания </v>
          </cell>
          <cell r="D229">
            <v>40</v>
          </cell>
          <cell r="E229">
            <v>3.2</v>
          </cell>
          <cell r="F229">
            <v>0.4</v>
          </cell>
          <cell r="G229">
            <v>22</v>
          </cell>
          <cell r="H229">
            <v>104</v>
          </cell>
        </row>
        <row r="230">
          <cell r="A230">
            <v>421.11</v>
          </cell>
          <cell r="B230" t="str">
            <v xml:space="preserve">Хлеб ржано-пшеничный для детского питания </v>
          </cell>
          <cell r="D230">
            <v>40</v>
          </cell>
          <cell r="E230">
            <v>3.2</v>
          </cell>
          <cell r="F230">
            <v>0.4</v>
          </cell>
          <cell r="G230">
            <v>18.399999999999999</v>
          </cell>
          <cell r="H230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3"/>
      <c r="I1" t="s">
        <v>1</v>
      </c>
      <c r="J1" s="22">
        <v>44449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[1]TDSheet!A217</f>
        <v>493.02</v>
      </c>
      <c r="D4" s="38" t="str">
        <f>[1]TDSheet!B217</f>
        <v xml:space="preserve">Каша молочная "Дружба" с маслом </v>
      </c>
      <c r="E4" s="14" t="str">
        <f>[1]TDSheet!D217</f>
        <v>150/5</v>
      </c>
      <c r="F4" s="24"/>
      <c r="G4" s="14">
        <f>[1]TDSheet!H217</f>
        <v>185.91</v>
      </c>
      <c r="H4" s="14">
        <f>[1]TDSheet!E217</f>
        <v>4.8600000000000003</v>
      </c>
      <c r="I4" s="14">
        <f>[1]TDSheet!F217</f>
        <v>6.72</v>
      </c>
      <c r="J4" s="15">
        <f>[1]TDSheet!G217</f>
        <v>26.35</v>
      </c>
    </row>
    <row r="5" spans="1:10" x14ac:dyDescent="0.25">
      <c r="A5" s="6"/>
      <c r="B5" s="1" t="s">
        <v>12</v>
      </c>
      <c r="C5" s="25">
        <f>[1]TDSheet!A218</f>
        <v>283</v>
      </c>
      <c r="D5" s="39" t="str">
        <f>[1]TDSheet!B218</f>
        <v xml:space="preserve">Чай с сахаром </v>
      </c>
      <c r="E5" s="16">
        <f>[1]TDSheet!D218</f>
        <v>200</v>
      </c>
      <c r="F5" s="25"/>
      <c r="G5" s="16">
        <f>[1]TDSheet!H218</f>
        <v>39.9</v>
      </c>
      <c r="H5" s="16">
        <f>[1]TDSheet!E218</f>
        <v>0</v>
      </c>
      <c r="I5" s="16">
        <f>[1]TDSheet!F218</f>
        <v>0</v>
      </c>
      <c r="J5" s="17">
        <f>[1]TDSheet!G218</f>
        <v>9.98</v>
      </c>
    </row>
    <row r="6" spans="1:10" x14ac:dyDescent="0.25">
      <c r="A6" s="6"/>
      <c r="B6" s="1" t="s">
        <v>23</v>
      </c>
      <c r="C6" s="25">
        <f>[1]TDSheet!A219</f>
        <v>420.02</v>
      </c>
      <c r="D6" s="39" t="str">
        <f>[1]TDSheet!B219</f>
        <v xml:space="preserve">Хлеб пшеничный обогащенный витаминами для детского питания </v>
      </c>
      <c r="E6" s="16">
        <f>[1]TDSheet!D219</f>
        <v>40</v>
      </c>
      <c r="F6" s="25"/>
      <c r="G6" s="16">
        <f>[1]TDSheet!H219</f>
        <v>104</v>
      </c>
      <c r="H6" s="16">
        <f>[1]TDSheet!E219</f>
        <v>3.2</v>
      </c>
      <c r="I6" s="16">
        <f>[1]TDSheet!F219</f>
        <v>0.4</v>
      </c>
      <c r="J6" s="17">
        <f>[1]TDSheet!G219</f>
        <v>22</v>
      </c>
    </row>
    <row r="7" spans="1:10" x14ac:dyDescent="0.25">
      <c r="A7" s="6"/>
      <c r="B7" s="2"/>
      <c r="C7" s="25">
        <f>[1]TDSheet!A220</f>
        <v>401</v>
      </c>
      <c r="D7" s="39" t="str">
        <f>[1]TDSheet!B220</f>
        <v xml:space="preserve">Масло сливочное </v>
      </c>
      <c r="E7" s="16">
        <f>[1]TDSheet!D220</f>
        <v>10</v>
      </c>
      <c r="F7" s="25"/>
      <c r="G7" s="16">
        <f>[1]TDSheet!H220</f>
        <v>66.099999999999994</v>
      </c>
      <c r="H7" s="16">
        <f>[1]TDSheet!E220</f>
        <v>0.08</v>
      </c>
      <c r="I7" s="16">
        <f>[1]TDSheet!F220</f>
        <v>7.25</v>
      </c>
      <c r="J7" s="17">
        <f>[1]TDSheet!G220</f>
        <v>0.13</v>
      </c>
    </row>
    <row r="8" spans="1:10" ht="15.75" thickBot="1" x14ac:dyDescent="0.3">
      <c r="A8" s="7"/>
      <c r="B8" s="8"/>
      <c r="C8" s="26">
        <f>[1]TDSheet!A221</f>
        <v>27.01</v>
      </c>
      <c r="D8" s="40" t="str">
        <f>[1]TDSheet!B221</f>
        <v xml:space="preserve">Сыр (порциями) </v>
      </c>
      <c r="E8" s="18">
        <f>[1]TDSheet!D221</f>
        <v>10</v>
      </c>
      <c r="F8" s="26"/>
      <c r="G8" s="18">
        <f>[1]TDSheet!H221</f>
        <v>35</v>
      </c>
      <c r="H8" s="18">
        <f>[1]TDSheet!E221</f>
        <v>2.63</v>
      </c>
      <c r="I8" s="18">
        <f>[1]TDSheet!F221</f>
        <v>2.66</v>
      </c>
      <c r="J8" s="19">
        <f>[1]TDSheet!G221</f>
        <v>0</v>
      </c>
    </row>
    <row r="9" spans="1:10" x14ac:dyDescent="0.25">
      <c r="A9" s="4" t="s">
        <v>13</v>
      </c>
      <c r="B9" s="10" t="s">
        <v>20</v>
      </c>
      <c r="C9" s="24"/>
      <c r="D9" s="38"/>
      <c r="E9" s="14">
        <f>[1]TDSheet!C222</f>
        <v>0</v>
      </c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>
        <f>[1]TDSheet!A225</f>
        <v>129.19999999999999</v>
      </c>
      <c r="D13" s="32" t="str">
        <f>[1]TDSheet!B225</f>
        <v xml:space="preserve">Суп картофельный с горохом </v>
      </c>
      <c r="E13" s="16">
        <f>[1]TDSheet!D225</f>
        <v>250</v>
      </c>
      <c r="F13" s="25"/>
      <c r="G13" s="16">
        <f>[1]TDSheet!H225</f>
        <v>142.91</v>
      </c>
      <c r="H13" s="16">
        <f>[1]TDSheet!E225</f>
        <v>5.91</v>
      </c>
      <c r="I13" s="16">
        <f>[1]TDSheet!F225</f>
        <v>4.55</v>
      </c>
      <c r="J13" s="17">
        <f>[1]TDSheet!G225</f>
        <v>19.489999999999998</v>
      </c>
    </row>
    <row r="14" spans="1:10" x14ac:dyDescent="0.25">
      <c r="A14" s="6"/>
      <c r="B14" s="1" t="s">
        <v>17</v>
      </c>
      <c r="C14" s="2">
        <f>[1]TDSheet!A226</f>
        <v>502.53</v>
      </c>
      <c r="D14" s="32" t="str">
        <f>[1]TDSheet!B226</f>
        <v xml:space="preserve">Биточки из мяса птицы с томатным соусом (филе) </v>
      </c>
      <c r="E14" s="16" t="str">
        <f>[1]TDSheet!D226</f>
        <v>60/30</v>
      </c>
      <c r="F14" s="25"/>
      <c r="G14" s="16">
        <f>[1]TDSheet!H226</f>
        <v>159.02000000000001</v>
      </c>
      <c r="H14" s="16">
        <f>[1]TDSheet!E226</f>
        <v>9.9499999999999993</v>
      </c>
      <c r="I14" s="16">
        <f>[1]TDSheet!F226</f>
        <v>9.48</v>
      </c>
      <c r="J14" s="17">
        <f>[1]TDSheet!G226</f>
        <v>8.57</v>
      </c>
    </row>
    <row r="15" spans="1:10" x14ac:dyDescent="0.25">
      <c r="A15" s="6"/>
      <c r="B15" s="1" t="s">
        <v>18</v>
      </c>
      <c r="C15" s="2">
        <f>[1]TDSheet!A227</f>
        <v>211.47</v>
      </c>
      <c r="D15" s="32" t="str">
        <f>[1]TDSheet!B227</f>
        <v xml:space="preserve">Макаронные изделия отварные с маслом </v>
      </c>
      <c r="E15" s="16" t="str">
        <f>[1]TDSheet!D227</f>
        <v>150/10</v>
      </c>
      <c r="F15" s="25"/>
      <c r="G15" s="16">
        <f>[1]TDSheet!H227</f>
        <v>243.55</v>
      </c>
      <c r="H15" s="16">
        <f>[1]TDSheet!E227</f>
        <v>5.86</v>
      </c>
      <c r="I15" s="16">
        <f>[1]TDSheet!F227</f>
        <v>7.93</v>
      </c>
      <c r="J15" s="17">
        <f>[1]TDSheet!G227</f>
        <v>37.14</v>
      </c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5">
        <f>[1]TDSheet!A229</f>
        <v>420.02</v>
      </c>
      <c r="D17" s="39" t="str">
        <f>[1]TDSheet!B229</f>
        <v xml:space="preserve">Хлеб пшеничный обогащенный витаминами для детского питания </v>
      </c>
      <c r="E17" s="16">
        <f>[1]TDSheet!D229</f>
        <v>40</v>
      </c>
      <c r="F17" s="25"/>
      <c r="G17" s="16">
        <f>[1]TDSheet!H229</f>
        <v>104</v>
      </c>
      <c r="H17" s="16">
        <f>[1]TDSheet!E229</f>
        <v>3.2</v>
      </c>
      <c r="I17" s="16">
        <f>[1]TDSheet!F229</f>
        <v>0.4</v>
      </c>
      <c r="J17" s="17">
        <f>[1]TDSheet!G229</f>
        <v>22</v>
      </c>
    </row>
    <row r="18" spans="1:10" x14ac:dyDescent="0.25">
      <c r="A18" s="6"/>
      <c r="B18" s="1" t="s">
        <v>21</v>
      </c>
      <c r="C18" s="25">
        <f>[1]TDSheet!A230</f>
        <v>421.11</v>
      </c>
      <c r="D18" s="39" t="str">
        <f>[1]TDSheet!B230</f>
        <v xml:space="preserve">Хлеб ржано-пшеничный для детского питания </v>
      </c>
      <c r="E18" s="16">
        <f>[1]TDSheet!D230</f>
        <v>40</v>
      </c>
      <c r="F18" s="25"/>
      <c r="G18" s="16">
        <f>[1]TDSheet!H230</f>
        <v>88</v>
      </c>
      <c r="H18" s="16">
        <f>[1]TDSheet!E230</f>
        <v>3.2</v>
      </c>
      <c r="I18" s="16">
        <f>[1]TDSheet!F230</f>
        <v>0.4</v>
      </c>
      <c r="J18" s="17">
        <f>[1]TDSheet!G230</f>
        <v>18.399999999999999</v>
      </c>
    </row>
    <row r="19" spans="1:10" x14ac:dyDescent="0.25">
      <c r="A19" s="6"/>
      <c r="B19" s="28"/>
      <c r="C19" s="30">
        <f>[1]TDSheet!A228</f>
        <v>294.01</v>
      </c>
      <c r="D19" s="41" t="str">
        <f>[1]TDSheet!B228</f>
        <v xml:space="preserve">Компот из свежих плодов </v>
      </c>
      <c r="E19" s="29">
        <v>200</v>
      </c>
      <c r="F19" s="30"/>
      <c r="G19" s="29">
        <f>[1]TDSheet!$H$228</f>
        <v>78.650000000000006</v>
      </c>
      <c r="H19" s="29">
        <f>[1]TDSheet!E228</f>
        <v>0.16</v>
      </c>
      <c r="I19" s="29">
        <f>[1]TDSheet!F228</f>
        <v>0.16</v>
      </c>
      <c r="J19" s="31">
        <f>[1]TDSheet!G228</f>
        <v>18.89</v>
      </c>
    </row>
    <row r="20" spans="1:10" ht="15.75" thickBot="1" x14ac:dyDescent="0.3">
      <c r="A20" s="7"/>
      <c r="B20" s="8"/>
      <c r="C20" s="26">
        <f>[1]TDSheet!A222</f>
        <v>476.01</v>
      </c>
      <c r="D20" s="40" t="s">
        <v>28</v>
      </c>
      <c r="E20" s="18">
        <v>100</v>
      </c>
      <c r="F20" s="26"/>
      <c r="G20" s="18">
        <f>[1]TDSheet!$H$222</f>
        <v>62</v>
      </c>
      <c r="H20" s="18">
        <f>[1]TDSheet!E222</f>
        <v>3.2</v>
      </c>
      <c r="I20" s="18">
        <f>[1]TDSheet!F222</f>
        <v>3.2</v>
      </c>
      <c r="J20" s="19">
        <f>[1]TDSheet!G222</f>
        <v>4.5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2021-09-20T17:45:26Z</dcterms:modified>
</cp:coreProperties>
</file>